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50"/>
  </bookViews>
  <sheets>
    <sheet name="Tabela  1" sheetId="1" r:id="rId1"/>
    <sheet name="Tabela 2 " sheetId="2" r:id="rId2"/>
    <sheet name="Tabela 3 " sheetId="3" r:id="rId3"/>
    <sheet name="Tabela 4 " sheetId="4" r:id="rId4"/>
    <sheet name="Tabela 5" sheetId="5" r:id="rId5"/>
    <sheet name="Tabela 6" sheetId="6" r:id="rId6"/>
    <sheet name="Tabela 7" sheetId="8" r:id="rId7"/>
    <sheet name="Tabela 8" sheetId="7" r:id="rId8"/>
    <sheet name="Tabela 9" sheetId="9" r:id="rId9"/>
    <sheet name="Tabela 10" sheetId="10" r:id="rId10"/>
  </sheets>
  <calcPr calcId="144525"/>
</workbook>
</file>

<file path=xl/sharedStrings.xml><?xml version="1.0" encoding="utf-8"?>
<sst xmlns="http://schemas.openxmlformats.org/spreadsheetml/2006/main" count="192" uniqueCount="116">
  <si>
    <t>Tabela 1</t>
  </si>
  <si>
    <t>Distribuição da população de 15 anos e mais, segundo condição de atividade e faixa etária</t>
  </si>
  <si>
    <t>Distrito Federal</t>
  </si>
  <si>
    <t>Biênio 2021-2022</t>
  </si>
  <si>
    <t>(em %)</t>
  </si>
  <si>
    <t>Faixa Etária</t>
  </si>
  <si>
    <t>População em Idade Ativa (15 anos e mais)</t>
  </si>
  <si>
    <t>Total</t>
  </si>
  <si>
    <t>População Economicamente Ativa</t>
  </si>
  <si>
    <t>Inativos</t>
  </si>
  <si>
    <t>Ocupados</t>
  </si>
  <si>
    <t>Desempregados</t>
  </si>
  <si>
    <t>15 a 29 anos</t>
  </si>
  <si>
    <t xml:space="preserve">30 a 59 anos </t>
  </si>
  <si>
    <t xml:space="preserve">60 anos e mais  </t>
  </si>
  <si>
    <t>Fonte: PED-DF - Pesquisa de Emprego e Desemprego no Distrito Federal. Convênio IPEDF-GDF e DIEESE.</t>
  </si>
  <si>
    <t>Tabela 2</t>
  </si>
  <si>
    <t>Tabela 3</t>
  </si>
  <si>
    <t>Taxas de participação e taxa de desemprego total da população de 15 anos e mais, segundo faixa etária</t>
  </si>
  <si>
    <t>Indicador</t>
  </si>
  <si>
    <t>Total                (15 anos e mais)</t>
  </si>
  <si>
    <t>Faixa etária</t>
  </si>
  <si>
    <t xml:space="preserve">15 a 29 anos </t>
  </si>
  <si>
    <t xml:space="preserve">60 anos e mais </t>
  </si>
  <si>
    <t xml:space="preserve">Taxas de Participação </t>
  </si>
  <si>
    <t>Taxas de Desemprego</t>
  </si>
  <si>
    <t>Tabela 4</t>
  </si>
  <si>
    <t>Distribuição da população de 60 anos e mais, segundo atributos pessoais, por condição de atividade</t>
  </si>
  <si>
    <t>Atributos pessoais</t>
  </si>
  <si>
    <t>População de 60 anos e mais</t>
  </si>
  <si>
    <t>Inativo</t>
  </si>
  <si>
    <t xml:space="preserve">Sexo </t>
  </si>
  <si>
    <t>Masculino</t>
  </si>
  <si>
    <t>Feminino</t>
  </si>
  <si>
    <t>Posição no Domicílio</t>
  </si>
  <si>
    <t>Principal Responsável (chefe)</t>
  </si>
  <si>
    <t>Cônjuge</t>
  </si>
  <si>
    <t>Filho</t>
  </si>
  <si>
    <t>(1)</t>
  </si>
  <si>
    <t>Demais</t>
  </si>
  <si>
    <t xml:space="preserve">Escolaridade </t>
  </si>
  <si>
    <t>Até o Ensino Fundamental Incompleto</t>
  </si>
  <si>
    <t>Ensino Fundamental Completo + Médio Incompleto</t>
  </si>
  <si>
    <t>Ensino Médio Completo + Superior Incompleto</t>
  </si>
  <si>
    <t>Ensino Superior Completo</t>
  </si>
  <si>
    <t>(1) A amostra não comporta a desagregação para esta categoria.</t>
  </si>
  <si>
    <t>Tabela 5</t>
  </si>
  <si>
    <t>Distribuição dos ocupados de 60 anos e mais, segundo setor de atividade econômica</t>
  </si>
  <si>
    <t>Período</t>
  </si>
  <si>
    <t xml:space="preserve">Total (1) </t>
  </si>
  <si>
    <t>Idústria de transformação (2)</t>
  </si>
  <si>
    <t>Construção (3)</t>
  </si>
  <si>
    <t>Comércio, reparação de veículos automotores e motocicletas (4)</t>
  </si>
  <si>
    <t>Serviços (5)</t>
  </si>
  <si>
    <t xml:space="preserve">(1) Inclui Agricultura, Pecuária, Produção Florestal, Pesca e Aquicultura (Seção A); Indústrias Extrativas (Seção B); Eletricidade e </t>
  </si>
  <si>
    <t xml:space="preserve">Gás (Seção D); Água, Esgoto, Atividades de Gestão de Resíduos e Descontaminação (Seção E); Organismos Internacionais e Outras </t>
  </si>
  <si>
    <t>Instituições Extraterritoriais (Seção U); Atividades Mal Definidas (Seção V). As seções mencionadas referem-se à CNAE 2.0 domiciliar.</t>
  </si>
  <si>
    <t>(2) Seção C da CNAE 2.0 domiciliar.</t>
  </si>
  <si>
    <t xml:space="preserve">(3) Seção F da CNAE 2.0 domiciliar. </t>
  </si>
  <si>
    <t>(4) Seção G da CNAE 2.0 domiciliar.</t>
  </si>
  <si>
    <t>(5) Seções H a T da CNAE 2.0 domiciliar.</t>
  </si>
  <si>
    <t>Tabela 6</t>
  </si>
  <si>
    <t>Distribuição dos ocupados de 60 anos e mais, segundo posição na ocupação</t>
  </si>
  <si>
    <t xml:space="preserve">Total </t>
  </si>
  <si>
    <t xml:space="preserve">   Assalariado total (1)</t>
  </si>
  <si>
    <t>Autônomo</t>
  </si>
  <si>
    <t>Empregador</t>
  </si>
  <si>
    <t>Empregado doméstico</t>
  </si>
  <si>
    <t>Trabalhador familiar</t>
  </si>
  <si>
    <t>Demais
(2)</t>
  </si>
  <si>
    <t>Assalariado do setor privado</t>
  </si>
  <si>
    <t>Assalariado do setor público</t>
  </si>
  <si>
    <t>Com carteira assinada</t>
  </si>
  <si>
    <t>Sem carteira assinada</t>
  </si>
  <si>
    <t>(3)</t>
  </si>
  <si>
    <t>(1) Excluem os empregados domésticos e incluem aqueles que não sabem a que setor pertence a empresa em que trabalham.</t>
  </si>
  <si>
    <t>(2) Incluem donos de negócio familiar, profissionais liberais e outras posições ocupacionais.</t>
  </si>
  <si>
    <t>(3) A amostra não comporta a desagregação para esta categoria.</t>
  </si>
  <si>
    <t>Tabela 7</t>
  </si>
  <si>
    <t>Jornada média semanal, rendimento médio real mensal e rendimento médio real por hora dos ocupados, segundo faixa etária</t>
  </si>
  <si>
    <t>Jornada média semanal (1)
(em horas)</t>
  </si>
  <si>
    <t xml:space="preserve">Rendimento médio real mensal (2)
(em R$ de junho de 2023) </t>
  </si>
  <si>
    <t xml:space="preserve">Rendimento médio real por hora (1) (2)
(em R$ de junho de 2023) </t>
  </si>
  <si>
    <t>(1) Exclusive os ocupados que não trabalharam na semana.</t>
  </si>
  <si>
    <t>(2) Exclusive os assalariados e os empregados domésticos assalariados que não tiveram remuneração no mês,</t>
  </si>
  <si>
    <t xml:space="preserve">os trabalhadores familiares sem remuneração salarial e os trabalhadores que ganharam exclusivamente em </t>
  </si>
  <si>
    <t>espécie ou benefício. Inflator utilizado: INPC/DF-IBGE.</t>
  </si>
  <si>
    <t>Tabela 8</t>
  </si>
  <si>
    <t>Distribuição dos inativos de 60 anos e mais, segundo condição de atividade</t>
  </si>
  <si>
    <t>Condição de Atividade</t>
  </si>
  <si>
    <t>%</t>
  </si>
  <si>
    <t xml:space="preserve">Aposentado </t>
  </si>
  <si>
    <t xml:space="preserve">Estudante </t>
  </si>
  <si>
    <t xml:space="preserve">Dedicado a afazeres domésticos </t>
  </si>
  <si>
    <t xml:space="preserve">Licenciado por saúde </t>
  </si>
  <si>
    <t xml:space="preserve">Outros </t>
  </si>
  <si>
    <t>Tabela 9</t>
  </si>
  <si>
    <t xml:space="preserve">Distribuição dos inativos de 60 anos e mais, segundo existência de trabalho anterior e faixa de tempo em que perdeu ou deixou o último trabalho </t>
  </si>
  <si>
    <t>Trabalho anteior e faixa de tempo em que perdeu ou deixou o último trabalho</t>
  </si>
  <si>
    <t>Total de inativos</t>
  </si>
  <si>
    <t xml:space="preserve">Sem trabalho anterior </t>
  </si>
  <si>
    <t xml:space="preserve">Com trabalho anterior </t>
  </si>
  <si>
    <t>Inativos com trabalho anterior</t>
  </si>
  <si>
    <t xml:space="preserve">Até 6 meses </t>
  </si>
  <si>
    <t>Mais de 6 a 12 meses</t>
  </si>
  <si>
    <t xml:space="preserve">Mais de 1 a 2 anos </t>
  </si>
  <si>
    <t xml:space="preserve">Mais de 2 a 3 anos </t>
  </si>
  <si>
    <t xml:space="preserve">Mais de 3 a 5 anos </t>
  </si>
  <si>
    <t xml:space="preserve">Mais de 5 anos </t>
  </si>
  <si>
    <t>Tabela 10</t>
  </si>
  <si>
    <t xml:space="preserve">Remunerações médias selecionadas recebidas pelos inativos de 60 anos e mais </t>
  </si>
  <si>
    <t>Aposentadoria (1)</t>
  </si>
  <si>
    <t>Pensão (1)</t>
  </si>
  <si>
    <t>Auxílios do INSS</t>
  </si>
  <si>
    <t>Rendimento de aluguel ou arrendamento</t>
  </si>
  <si>
    <t>(1) Pública e/ou privada.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</si>
</sst>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0.0"/>
  </numFmts>
  <fonts count="24">
    <font>
      <sz val="10"/>
      <name val="Arial"/>
      <charset val="134"/>
    </font>
    <font>
      <b/>
      <sz val="10"/>
      <name val="Arial"/>
      <charset val="134"/>
    </font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ashed">
        <color theme="3" tint="-0.499984740745262"/>
      </left>
      <right style="dashed">
        <color theme="3" tint="-0.499984740745262"/>
      </right>
      <top style="dashed">
        <color theme="3" tint="-0.499984740745262"/>
      </top>
      <bottom style="dashed">
        <color theme="3" tint="-0.499984740745262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otted">
        <color auto="1"/>
      </bottom>
      <diagonal/>
    </border>
    <border>
      <left style="dashed">
        <color theme="3" tint="-0.499984740745262"/>
      </left>
      <right style="dashed">
        <color theme="3" tint="-0.499984740745262"/>
      </right>
      <top style="dashed">
        <color theme="3" tint="-0.499984740745262"/>
      </top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 style="dashed">
        <color theme="3" tint="-0.499984740745262"/>
      </left>
      <right style="dashed">
        <color theme="3" tint="-0.499984740745262"/>
      </right>
      <top style="dashed">
        <color theme="3" tint="-0.499984740745262"/>
      </top>
      <bottom/>
      <diagonal/>
    </border>
    <border>
      <left style="dashed">
        <color theme="3" tint="-0.499984740745262"/>
      </left>
      <right/>
      <top style="dashed">
        <color theme="3" tint="-0.499984740745262"/>
      </top>
      <bottom style="dashed">
        <color theme="3" tint="-0.499984740745262"/>
      </bottom>
      <diagonal/>
    </border>
    <border>
      <left/>
      <right/>
      <top style="dashed">
        <color theme="3" tint="-0.499984740745262"/>
      </top>
      <bottom style="dashed">
        <color theme="3" tint="-0.499984740745262"/>
      </bottom>
      <diagonal/>
    </border>
    <border>
      <left style="dashed">
        <color theme="3" tint="-0.499984740745262"/>
      </left>
      <right style="dashed">
        <color theme="3" tint="-0.499984740745262"/>
      </right>
      <top/>
      <bottom style="dashed">
        <color theme="3" tint="-0.499984740745262"/>
      </bottom>
      <diagonal/>
    </border>
    <border>
      <left/>
      <right/>
      <top/>
      <bottom style="dashed">
        <color theme="3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176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180" fontId="0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0" xfId="50" applyAlignment="1">
      <alignment vertical="center"/>
    </xf>
    <xf numFmtId="0" fontId="0" fillId="0" borderId="0" xfId="50"/>
    <xf numFmtId="0" fontId="0" fillId="0" borderId="0" xfId="50" applyAlignment="1">
      <alignment horizontal="left" vertical="center"/>
    </xf>
    <xf numFmtId="0" fontId="0" fillId="0" borderId="1" xfId="50" applyBorder="1" applyAlignment="1">
      <alignment horizontal="center" vertical="center" wrapText="1"/>
    </xf>
    <xf numFmtId="0" fontId="0" fillId="0" borderId="2" xfId="50" applyBorder="1" applyAlignment="1">
      <alignment horizontal="center" vertical="center" wrapText="1"/>
    </xf>
    <xf numFmtId="0" fontId="0" fillId="0" borderId="0" xfId="50" applyAlignment="1">
      <alignment horizontal="left" vertical="center" wrapText="1"/>
    </xf>
    <xf numFmtId="1" fontId="0" fillId="0" borderId="0" xfId="50" applyNumberFormat="1" applyAlignment="1">
      <alignment horizontal="center" vertical="center"/>
    </xf>
    <xf numFmtId="3" fontId="0" fillId="0" borderId="0" xfId="50" applyNumberFormat="1" applyFont="1" applyAlignment="1">
      <alignment horizontal="center" vertical="center"/>
    </xf>
    <xf numFmtId="0" fontId="0" fillId="0" borderId="0" xfId="0" applyFont="1"/>
    <xf numFmtId="0" fontId="0" fillId="0" borderId="3" xfId="50" applyBorder="1" applyAlignment="1">
      <alignment horizontal="left" vertical="center"/>
    </xf>
    <xf numFmtId="1" fontId="0" fillId="0" borderId="3" xfId="50" applyNumberFormat="1" applyBorder="1" applyAlignment="1">
      <alignment horizontal="center" vertical="center"/>
    </xf>
    <xf numFmtId="0" fontId="0" fillId="0" borderId="0" xfId="50" applyAlignment="1">
      <alignment horizontal="center"/>
    </xf>
    <xf numFmtId="0" fontId="0" fillId="0" borderId="1" xfId="50" applyFont="1" applyBorder="1" applyAlignment="1">
      <alignment horizontal="center" vertical="center" wrapText="1"/>
    </xf>
    <xf numFmtId="0" fontId="0" fillId="0" borderId="1" xfId="50" applyFont="1" applyBorder="1" applyAlignment="1">
      <alignment horizontal="center" vertical="center"/>
    </xf>
    <xf numFmtId="181" fontId="0" fillId="0" borderId="0" xfId="50" applyNumberFormat="1" applyFont="1" applyAlignment="1">
      <alignment horizontal="center" vertical="center"/>
    </xf>
    <xf numFmtId="181" fontId="1" fillId="0" borderId="0" xfId="50" applyNumberFormat="1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181" fontId="0" fillId="0" borderId="0" xfId="50" applyNumberFormat="1" applyAlignment="1">
      <alignment horizontal="center" vertical="center"/>
    </xf>
    <xf numFmtId="181" fontId="0" fillId="0" borderId="3" xfId="50" applyNumberFormat="1" applyBorder="1" applyAlignment="1">
      <alignment horizontal="center" vertical="center"/>
    </xf>
    <xf numFmtId="0" fontId="0" fillId="0" borderId="0" xfId="50" applyFont="1" applyAlignment="1">
      <alignment vertical="center"/>
    </xf>
    <xf numFmtId="0" fontId="0" fillId="0" borderId="0" xfId="50" applyAlignment="1">
      <alignment horizontal="right"/>
    </xf>
    <xf numFmtId="0" fontId="0" fillId="0" borderId="2" xfId="50" applyFont="1" applyBorder="1" applyAlignment="1">
      <alignment horizontal="center" vertical="center" wrapText="1"/>
    </xf>
    <xf numFmtId="3" fontId="0" fillId="0" borderId="0" xfId="50" applyNumberFormat="1" applyAlignment="1">
      <alignment horizontal="center" vertical="center"/>
    </xf>
    <xf numFmtId="2" fontId="0" fillId="0" borderId="0" xfId="50" applyNumberForma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3" fontId="0" fillId="0" borderId="3" xfId="50" applyNumberFormat="1" applyBorder="1" applyAlignment="1">
      <alignment horizontal="center" vertical="center"/>
    </xf>
    <xf numFmtId="4" fontId="0" fillId="0" borderId="3" xfId="50" applyNumberFormat="1" applyBorder="1" applyAlignment="1">
      <alignment horizontal="center" vertical="center"/>
    </xf>
    <xf numFmtId="0" fontId="0" fillId="0" borderId="4" xfId="50" applyFont="1" applyBorder="1" applyAlignment="1">
      <alignment horizontal="center" vertical="center" wrapText="1"/>
    </xf>
    <xf numFmtId="0" fontId="0" fillId="0" borderId="4" xfId="50" applyBorder="1" applyAlignment="1">
      <alignment horizontal="center" vertical="center" wrapText="1"/>
    </xf>
    <xf numFmtId="0" fontId="0" fillId="0" borderId="4" xfId="50" applyBorder="1" applyAlignment="1">
      <alignment horizontal="center" vertical="center"/>
    </xf>
    <xf numFmtId="0" fontId="0" fillId="0" borderId="5" xfId="50" applyBorder="1" applyAlignment="1">
      <alignment horizontal="left" vertical="center"/>
    </xf>
    <xf numFmtId="181" fontId="0" fillId="0" borderId="5" xfId="50" applyNumberFormat="1" applyBorder="1" applyAlignment="1">
      <alignment horizontal="center" vertical="center"/>
    </xf>
    <xf numFmtId="181" fontId="0" fillId="0" borderId="5" xfId="50" applyNumberFormat="1" applyFont="1" applyBorder="1" applyAlignment="1">
      <alignment horizontal="center" vertical="center"/>
    </xf>
    <xf numFmtId="0" fontId="0" fillId="0" borderId="0" xfId="52" applyAlignment="1" applyProtection="1">
      <alignment horizontal="left"/>
      <protection hidden="1"/>
    </xf>
    <xf numFmtId="0" fontId="0" fillId="0" borderId="0" xfId="52" applyProtection="1">
      <protection hidden="1"/>
    </xf>
    <xf numFmtId="0" fontId="0" fillId="0" borderId="0" xfId="50" applyFont="1"/>
    <xf numFmtId="0" fontId="0" fillId="0" borderId="0" xfId="50" applyFont="1" applyAlignment="1">
      <alignment horizontal="left" vertical="center"/>
    </xf>
    <xf numFmtId="0" fontId="0" fillId="0" borderId="1" xfId="50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181" fontId="0" fillId="0" borderId="0" xfId="0" applyNumberFormat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49" applyAlignment="1" applyProtection="1">
      <alignment vertical="center"/>
      <protection hidden="1"/>
    </xf>
    <xf numFmtId="0" fontId="0" fillId="0" borderId="7" xfId="0" applyFont="1" applyBorder="1" applyAlignment="1">
      <alignment horizontal="left" vertical="center"/>
    </xf>
    <xf numFmtId="181" fontId="0" fillId="0" borderId="7" xfId="0" applyNumberFormat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181" fontId="0" fillId="0" borderId="0" xfId="0" applyNumberFormat="1" applyFont="1" applyAlignment="1">
      <alignment horizontal="center"/>
    </xf>
    <xf numFmtId="0" fontId="0" fillId="0" borderId="12" xfId="0" applyFont="1" applyBorder="1"/>
    <xf numFmtId="181" fontId="0" fillId="0" borderId="3" xfId="0" applyNumberFormat="1" applyFont="1" applyBorder="1" applyAlignment="1">
      <alignment horizontal="center"/>
    </xf>
    <xf numFmtId="0" fontId="0" fillId="0" borderId="7" xfId="0" applyBorder="1" applyAlignment="1">
      <alignment horizontal="left" vertical="center"/>
    </xf>
    <xf numFmtId="181" fontId="0" fillId="0" borderId="0" xfId="0" applyNumberFormat="1" applyFont="1" applyAlignment="1" quotePrefix="1">
      <alignment horizontal="center" vertical="center"/>
    </xf>
    <xf numFmtId="0" fontId="0" fillId="0" borderId="0" xfId="50" quotePrefix="1"/>
    <xf numFmtId="181" fontId="0" fillId="0" borderId="0" xfId="50" applyNumberFormat="1" applyAlignment="1" quotePrefix="1">
      <alignment horizontal="center" vertical="center"/>
    </xf>
    <xf numFmtId="0" fontId="0" fillId="0" borderId="0" xfId="50" applyFont="1" quotePrefix="1"/>
    <xf numFmtId="3" fontId="0" fillId="0" borderId="0" xfId="50" applyNumberFormat="1" applyFont="1" applyAlignment="1" quotePrefix="1">
      <alignment horizontal="center" vertical="center"/>
    </xf>
  </cellXfs>
  <cellStyles count="54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2 2" xfId="50"/>
    <cellStyle name="Normal 4" xfId="51"/>
    <cellStyle name="Normal 4 2" xfId="52"/>
    <cellStyle name="Vírgula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A1" sqref="A1"/>
    </sheetView>
  </sheetViews>
  <sheetFormatPr defaultColWidth="9.14285714285714" defaultRowHeight="12.75" outlineLevelCol="5"/>
  <cols>
    <col min="1" max="1" width="20.7142857142857" customWidth="1"/>
    <col min="2" max="4" width="12.7142857142857" customWidth="1"/>
    <col min="5" max="5" width="14.7142857142857" customWidth="1"/>
    <col min="6" max="6" width="12.7142857142857" customWidth="1"/>
  </cols>
  <sheetData>
    <row r="1" customHeight="1" spans="1:1">
      <c r="A1" s="1" t="s">
        <v>0</v>
      </c>
    </row>
    <row r="2" customHeight="1" spans="1:1">
      <c r="A2" s="1" t="s">
        <v>1</v>
      </c>
    </row>
    <row r="3" customHeight="1" spans="1:1">
      <c r="A3" s="1" t="s">
        <v>2</v>
      </c>
    </row>
    <row r="4" customHeight="1" spans="1:1">
      <c r="A4" s="4" t="s">
        <v>3</v>
      </c>
    </row>
    <row r="5" customHeight="1" spans="6:6">
      <c r="F5" s="43" t="s">
        <v>4</v>
      </c>
    </row>
    <row r="6" customHeight="1" spans="1:6">
      <c r="A6" s="47" t="s">
        <v>5</v>
      </c>
      <c r="B6" s="46" t="s">
        <v>6</v>
      </c>
      <c r="C6" s="46"/>
      <c r="D6" s="46"/>
      <c r="E6" s="46"/>
      <c r="F6" s="46"/>
    </row>
    <row r="7" customHeight="1" spans="1:6">
      <c r="A7" s="47"/>
      <c r="B7" s="46" t="s">
        <v>7</v>
      </c>
      <c r="C7" s="46" t="s">
        <v>8</v>
      </c>
      <c r="D7" s="46"/>
      <c r="E7" s="46"/>
      <c r="F7" s="46" t="s">
        <v>9</v>
      </c>
    </row>
    <row r="8" customHeight="1" spans="1:6">
      <c r="A8" s="47"/>
      <c r="B8" s="46"/>
      <c r="C8" s="46" t="s">
        <v>7</v>
      </c>
      <c r="D8" s="46" t="s">
        <v>10</v>
      </c>
      <c r="E8" s="46" t="s">
        <v>11</v>
      </c>
      <c r="F8" s="46"/>
    </row>
    <row r="9" s="1" customFormat="1" customHeight="1" spans="1:6">
      <c r="A9" s="27"/>
      <c r="B9" s="50"/>
      <c r="C9" s="50"/>
      <c r="D9" s="50"/>
      <c r="E9" s="50"/>
      <c r="F9" s="50"/>
    </row>
    <row r="10" s="1" customFormat="1" customHeight="1" spans="1:6">
      <c r="A10" s="27" t="s">
        <v>7</v>
      </c>
      <c r="B10" s="50">
        <v>100</v>
      </c>
      <c r="C10" s="50">
        <v>100</v>
      </c>
      <c r="D10" s="50">
        <v>100</v>
      </c>
      <c r="E10" s="50">
        <v>100</v>
      </c>
      <c r="F10" s="50">
        <v>100</v>
      </c>
    </row>
    <row r="11" s="1" customFormat="1" customHeight="1" spans="1:6">
      <c r="A11" s="27" t="s">
        <v>12</v>
      </c>
      <c r="B11" s="50">
        <v>28.3</v>
      </c>
      <c r="C11" s="50">
        <v>29.5</v>
      </c>
      <c r="D11" s="50">
        <v>24.2</v>
      </c>
      <c r="E11" s="50">
        <v>56</v>
      </c>
      <c r="F11" s="50">
        <v>26</v>
      </c>
    </row>
    <row r="12" s="1" customFormat="1" customHeight="1" spans="1:6">
      <c r="A12" s="28" t="s">
        <v>13</v>
      </c>
      <c r="B12" s="50">
        <v>53</v>
      </c>
      <c r="C12" s="50">
        <v>65.2</v>
      </c>
      <c r="D12" s="50">
        <v>69.8</v>
      </c>
      <c r="E12" s="50">
        <v>41.9</v>
      </c>
      <c r="F12" s="50">
        <v>29.8</v>
      </c>
    </row>
    <row r="13" s="1" customFormat="1" customHeight="1" spans="1:6">
      <c r="A13" s="67" t="s">
        <v>14</v>
      </c>
      <c r="B13" s="57">
        <v>18.7</v>
      </c>
      <c r="C13" s="57">
        <v>5.3</v>
      </c>
      <c r="D13" s="57">
        <v>6</v>
      </c>
      <c r="E13" s="57">
        <v>2.1</v>
      </c>
      <c r="F13" s="57">
        <v>44.2</v>
      </c>
    </row>
    <row r="14" customHeight="1" spans="1:1">
      <c r="A14" s="27" t="s">
        <v>15</v>
      </c>
    </row>
  </sheetData>
  <mergeCells count="5">
    <mergeCell ref="B6:F6"/>
    <mergeCell ref="C7:E7"/>
    <mergeCell ref="A6:A8"/>
    <mergeCell ref="B7:B8"/>
    <mergeCell ref="F7:F8"/>
  </mergeCells>
  <pageMargins left="0.787401575" right="0.787401575" top="0.984251969" bottom="0.984251969" header="0.492125985" footer="0.492125985"/>
  <pageSetup paperSize="9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1"/>
  <sheetViews>
    <sheetView workbookViewId="0">
      <selection activeCell="A1" sqref="A1"/>
    </sheetView>
  </sheetViews>
  <sheetFormatPr defaultColWidth="9" defaultRowHeight="12.75" outlineLevelCol="1"/>
  <cols>
    <col min="1" max="1" width="36" customWidth="1"/>
    <col min="2" max="2" width="32.2857142857143" customWidth="1"/>
  </cols>
  <sheetData>
    <row r="1" customHeight="1" spans="1:2">
      <c r="A1" s="2" t="s">
        <v>109</v>
      </c>
      <c r="B1" s="3"/>
    </row>
    <row r="2" customHeight="1" spans="1:2">
      <c r="A2" s="2" t="s">
        <v>110</v>
      </c>
      <c r="B2" s="3"/>
    </row>
    <row r="3" customHeight="1" spans="1:2">
      <c r="A3" s="2" t="s">
        <v>2</v>
      </c>
      <c r="B3" s="3"/>
    </row>
    <row r="4" customHeight="1" spans="1:2">
      <c r="A4" s="4" t="s">
        <v>3</v>
      </c>
      <c r="B4" s="3"/>
    </row>
    <row r="5" customHeight="1" spans="1:2">
      <c r="A5" s="3"/>
      <c r="B5" s="3"/>
    </row>
    <row r="6" ht="34.5" customHeight="1" spans="1:2">
      <c r="A6" s="5" t="s">
        <v>89</v>
      </c>
      <c r="B6" s="6" t="s">
        <v>81</v>
      </c>
    </row>
    <row r="7" customHeight="1" spans="1:2">
      <c r="A7" s="7"/>
      <c r="B7" s="8"/>
    </row>
    <row r="8" s="1" customFormat="1" customHeight="1" spans="1:2">
      <c r="A8" s="4" t="s">
        <v>111</v>
      </c>
      <c r="B8" s="9">
        <v>5551</v>
      </c>
    </row>
    <row r="9" s="1" customFormat="1" customHeight="1" spans="1:2">
      <c r="A9" s="4"/>
      <c r="B9" s="9"/>
    </row>
    <row r="10" s="1" customFormat="1" customHeight="1" spans="1:2">
      <c r="A10" s="4" t="s">
        <v>112</v>
      </c>
      <c r="B10" s="9">
        <v>3276</v>
      </c>
    </row>
    <row r="11" s="1" customFormat="1" customHeight="1" spans="1:2">
      <c r="A11" s="4"/>
      <c r="B11" s="9"/>
    </row>
    <row r="12" s="1" customFormat="1" customHeight="1" spans="1:2">
      <c r="A12" s="4" t="s">
        <v>113</v>
      </c>
      <c r="B12" s="72" t="s">
        <v>74</v>
      </c>
    </row>
    <row r="13" s="1" customFormat="1" customHeight="1" spans="1:2">
      <c r="A13" s="4"/>
      <c r="B13" s="9"/>
    </row>
    <row r="14" s="1" customFormat="1" customHeight="1" spans="1:2">
      <c r="A14" s="10" t="s">
        <v>114</v>
      </c>
      <c r="B14" s="72" t="s">
        <v>74</v>
      </c>
    </row>
    <row r="15" customHeight="1" spans="1:2">
      <c r="A15" s="11"/>
      <c r="B15" s="12"/>
    </row>
    <row r="16" customHeight="1" spans="1:2">
      <c r="A16" s="4" t="s">
        <v>15</v>
      </c>
      <c r="B16" s="13"/>
    </row>
    <row r="17" spans="1:1">
      <c r="A17" s="10" t="s">
        <v>115</v>
      </c>
    </row>
    <row r="18" spans="1:1">
      <c r="A18" s="3" t="s">
        <v>84</v>
      </c>
    </row>
    <row r="19" spans="1:1">
      <c r="A19" s="3" t="s">
        <v>85</v>
      </c>
    </row>
    <row r="20" spans="1:1">
      <c r="A20" s="3" t="s">
        <v>86</v>
      </c>
    </row>
    <row r="21" spans="1:1">
      <c r="A21" s="4" t="s">
        <v>77</v>
      </c>
    </row>
  </sheetData>
  <pageMargins left="0.511811024" right="0.511811024" top="0.787401575" bottom="0.787401575" header="0.31496062" footer="0.31496062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A1" sqref="A1"/>
    </sheetView>
  </sheetViews>
  <sheetFormatPr defaultColWidth="9" defaultRowHeight="12.75" outlineLevelCol="5"/>
  <cols>
    <col min="1" max="1" width="20.7142857142857" customWidth="1"/>
    <col min="2" max="4" width="12.7142857142857" customWidth="1"/>
    <col min="5" max="5" width="14.7142857142857" customWidth="1"/>
    <col min="6" max="6" width="12.7142857142857" customWidth="1"/>
  </cols>
  <sheetData>
    <row r="1" customHeight="1" spans="1:1">
      <c r="A1" s="42" t="s">
        <v>16</v>
      </c>
    </row>
    <row r="2" customHeight="1" spans="1:1">
      <c r="A2" s="1" t="s">
        <v>1</v>
      </c>
    </row>
    <row r="3" customHeight="1" spans="1:1">
      <c r="A3" s="1" t="s">
        <v>2</v>
      </c>
    </row>
    <row r="4" customHeight="1" spans="1:1">
      <c r="A4" s="4" t="s">
        <v>3</v>
      </c>
    </row>
    <row r="5" customHeight="1" spans="6:6">
      <c r="F5" s="43" t="s">
        <v>4</v>
      </c>
    </row>
    <row r="6" customHeight="1" spans="1:6">
      <c r="A6" s="47" t="s">
        <v>5</v>
      </c>
      <c r="B6" s="46" t="s">
        <v>6</v>
      </c>
      <c r="C6" s="46"/>
      <c r="D6" s="46"/>
      <c r="E6" s="46"/>
      <c r="F6" s="46"/>
    </row>
    <row r="7" customHeight="1" spans="1:6">
      <c r="A7" s="47"/>
      <c r="B7" s="46" t="s">
        <v>7</v>
      </c>
      <c r="C7" s="46" t="s">
        <v>8</v>
      </c>
      <c r="D7" s="46"/>
      <c r="E7" s="46"/>
      <c r="F7" s="46" t="s">
        <v>9</v>
      </c>
    </row>
    <row r="8" customHeight="1" spans="1:6">
      <c r="A8" s="47"/>
      <c r="B8" s="46"/>
      <c r="C8" s="46" t="s">
        <v>7</v>
      </c>
      <c r="D8" s="46" t="s">
        <v>10</v>
      </c>
      <c r="E8" s="46" t="s">
        <v>11</v>
      </c>
      <c r="F8" s="46"/>
    </row>
    <row r="9" customHeight="1" spans="1:6">
      <c r="A9" s="27"/>
      <c r="B9" s="50"/>
      <c r="C9" s="50"/>
      <c r="D9" s="50"/>
      <c r="E9" s="50"/>
      <c r="F9" s="50"/>
    </row>
    <row r="10" customHeight="1" spans="1:6">
      <c r="A10" s="27" t="s">
        <v>7</v>
      </c>
      <c r="B10" s="51">
        <v>100</v>
      </c>
      <c r="C10" s="51">
        <v>65.6</v>
      </c>
      <c r="D10" s="51">
        <v>54.7</v>
      </c>
      <c r="E10" s="51">
        <v>10.9</v>
      </c>
      <c r="F10" s="51">
        <v>34.4</v>
      </c>
    </row>
    <row r="11" customHeight="1" spans="1:6">
      <c r="A11" s="27" t="s">
        <v>12</v>
      </c>
      <c r="B11" s="51">
        <v>100</v>
      </c>
      <c r="C11" s="51">
        <v>68.3</v>
      </c>
      <c r="D11" s="51">
        <v>21.6</v>
      </c>
      <c r="E11" s="51">
        <v>46.8</v>
      </c>
      <c r="F11" s="51">
        <v>31.7</v>
      </c>
    </row>
    <row r="12" customHeight="1" spans="1:6">
      <c r="A12" s="28" t="s">
        <v>13</v>
      </c>
      <c r="B12" s="50">
        <v>100</v>
      </c>
      <c r="C12" s="50">
        <v>80.6</v>
      </c>
      <c r="D12" s="50">
        <v>8.6</v>
      </c>
      <c r="E12" s="50">
        <v>72</v>
      </c>
      <c r="F12" s="50">
        <v>19.4</v>
      </c>
    </row>
    <row r="13" customHeight="1" spans="1:6">
      <c r="A13" s="67" t="s">
        <v>14</v>
      </c>
      <c r="B13" s="57">
        <v>100</v>
      </c>
      <c r="C13" s="57">
        <v>18.6</v>
      </c>
      <c r="D13" s="57">
        <v>1.2</v>
      </c>
      <c r="E13" s="57">
        <v>17.4</v>
      </c>
      <c r="F13" s="57">
        <v>81.4</v>
      </c>
    </row>
    <row r="14" customHeight="1" spans="1:1">
      <c r="A14" s="27" t="s">
        <v>15</v>
      </c>
    </row>
  </sheetData>
  <mergeCells count="5">
    <mergeCell ref="B6:F6"/>
    <mergeCell ref="C7:E7"/>
    <mergeCell ref="A6:A8"/>
    <mergeCell ref="B7:B8"/>
    <mergeCell ref="F7:F8"/>
  </mergeCells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" sqref="A1"/>
    </sheetView>
  </sheetViews>
  <sheetFormatPr defaultColWidth="9" defaultRowHeight="12.75" outlineLevelCol="4"/>
  <cols>
    <col min="1" max="1" width="28.5714285714286" style="10" customWidth="1"/>
    <col min="2" max="2" width="15.1428571428571" style="10" customWidth="1"/>
    <col min="3" max="3" width="15" style="10" customWidth="1"/>
    <col min="4" max="4" width="14.1428571428571" style="10" customWidth="1"/>
    <col min="5" max="5" width="15.2857142857143" style="10" customWidth="1"/>
  </cols>
  <sheetData>
    <row r="1" customHeight="1" spans="1:1">
      <c r="A1" s="42" t="s">
        <v>17</v>
      </c>
    </row>
    <row r="2" customHeight="1" spans="1:5">
      <c r="A2" s="42" t="s">
        <v>18</v>
      </c>
      <c r="B2" s="42"/>
      <c r="C2" s="42"/>
      <c r="D2" s="42"/>
      <c r="E2" s="42"/>
    </row>
    <row r="3" customHeight="1" spans="1:5">
      <c r="A3" s="42" t="s">
        <v>2</v>
      </c>
      <c r="B3" s="42"/>
      <c r="C3" s="42"/>
      <c r="D3" s="42"/>
      <c r="E3" s="42"/>
    </row>
    <row r="4" customHeight="1" spans="1:5">
      <c r="A4" s="4" t="s">
        <v>3</v>
      </c>
      <c r="B4" s="42"/>
      <c r="C4" s="42"/>
      <c r="D4" s="42"/>
      <c r="E4" s="42"/>
    </row>
    <row r="5" customHeight="1" spans="5:5">
      <c r="E5" s="58" t="s">
        <v>4</v>
      </c>
    </row>
    <row r="6" customHeight="1" spans="1:5">
      <c r="A6" s="45" t="s">
        <v>19</v>
      </c>
      <c r="B6" s="59" t="s">
        <v>20</v>
      </c>
      <c r="C6" s="60" t="s">
        <v>21</v>
      </c>
      <c r="D6" s="61"/>
      <c r="E6" s="61"/>
    </row>
    <row r="7" customHeight="1" spans="1:5">
      <c r="A7" s="45"/>
      <c r="B7" s="62"/>
      <c r="C7" s="45" t="s">
        <v>22</v>
      </c>
      <c r="D7" s="44" t="s">
        <v>13</v>
      </c>
      <c r="E7" s="45" t="s">
        <v>23</v>
      </c>
    </row>
    <row r="8" customHeight="1" spans="1:5">
      <c r="A8" s="63"/>
      <c r="B8" s="64"/>
      <c r="C8" s="64"/>
      <c r="D8" s="64"/>
      <c r="E8" s="64"/>
    </row>
    <row r="9" customHeight="1" spans="1:5">
      <c r="A9" s="63" t="s">
        <v>24</v>
      </c>
      <c r="B9" s="64">
        <v>65.6</v>
      </c>
      <c r="C9" s="64">
        <v>68.3</v>
      </c>
      <c r="D9" s="64">
        <v>80.6</v>
      </c>
      <c r="E9" s="64">
        <v>18.6</v>
      </c>
    </row>
    <row r="10" customHeight="1" spans="1:5">
      <c r="A10" s="63"/>
      <c r="B10" s="64"/>
      <c r="C10" s="64"/>
      <c r="D10" s="64"/>
      <c r="E10" s="64"/>
    </row>
    <row r="11" customHeight="1" spans="1:5">
      <c r="A11" s="63" t="s">
        <v>25</v>
      </c>
      <c r="B11" s="64">
        <v>16.6</v>
      </c>
      <c r="C11" s="64">
        <v>31.6</v>
      </c>
      <c r="D11" s="64">
        <v>10.7</v>
      </c>
      <c r="E11" s="64">
        <v>6.6</v>
      </c>
    </row>
    <row r="12" customHeight="1" spans="1:5">
      <c r="A12" s="65"/>
      <c r="B12" s="66"/>
      <c r="C12" s="66"/>
      <c r="D12" s="66"/>
      <c r="E12" s="66"/>
    </row>
    <row r="13" customHeight="1" spans="1:1">
      <c r="A13" s="28" t="s">
        <v>15</v>
      </c>
    </row>
  </sheetData>
  <mergeCells count="3">
    <mergeCell ref="C6:E6"/>
    <mergeCell ref="A6:A7"/>
    <mergeCell ref="B6:B7"/>
  </mergeCells>
  <pageMargins left="0.511811024" right="0.511811024" top="0.787401575" bottom="0.787401575" header="0.31496062" footer="0.31496062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workbookViewId="0">
      <pane ySplit="7" topLeftCell="A8" activePane="bottomLeft" state="frozen"/>
      <selection/>
      <selection pane="bottomLeft" activeCell="A8" sqref="A8"/>
    </sheetView>
  </sheetViews>
  <sheetFormatPr defaultColWidth="9" defaultRowHeight="12.75" outlineLevelCol="3"/>
  <cols>
    <col min="1" max="1" width="44" customWidth="1"/>
    <col min="2" max="4" width="18.7142857142857" customWidth="1"/>
  </cols>
  <sheetData>
    <row r="1" customHeight="1" spans="1:1">
      <c r="A1" s="42" t="s">
        <v>26</v>
      </c>
    </row>
    <row r="2" customHeight="1" spans="1:1">
      <c r="A2" s="42" t="s">
        <v>27</v>
      </c>
    </row>
    <row r="3" customHeight="1" spans="1:1">
      <c r="A3" s="1" t="s">
        <v>2</v>
      </c>
    </row>
    <row r="4" customHeight="1" spans="1:1">
      <c r="A4" s="4" t="s">
        <v>3</v>
      </c>
    </row>
    <row r="5" customHeight="1" spans="4:4">
      <c r="D5" s="43" t="s">
        <v>4</v>
      </c>
    </row>
    <row r="6" customHeight="1" spans="1:4">
      <c r="A6" s="44" t="s">
        <v>28</v>
      </c>
      <c r="B6" s="45" t="s">
        <v>29</v>
      </c>
      <c r="C6" s="46"/>
      <c r="D6" s="46"/>
    </row>
    <row r="7" ht="38.25" spans="1:4">
      <c r="A7" s="47"/>
      <c r="B7" s="48" t="s">
        <v>7</v>
      </c>
      <c r="C7" s="48" t="s">
        <v>8</v>
      </c>
      <c r="D7" s="49" t="s">
        <v>30</v>
      </c>
    </row>
    <row r="8" customHeight="1" spans="1:4">
      <c r="A8" s="27"/>
      <c r="B8" s="50"/>
      <c r="C8" s="50"/>
      <c r="D8" s="50"/>
    </row>
    <row r="9" customHeight="1" spans="1:4">
      <c r="A9" s="28" t="s">
        <v>31</v>
      </c>
      <c r="B9" s="51">
        <v>100</v>
      </c>
      <c r="C9" s="51">
        <v>100</v>
      </c>
      <c r="D9" s="51">
        <v>100</v>
      </c>
    </row>
    <row r="10" customHeight="1" spans="1:4">
      <c r="A10" s="28" t="s">
        <v>32</v>
      </c>
      <c r="B10" s="50">
        <v>41</v>
      </c>
      <c r="C10" s="50">
        <v>58.3</v>
      </c>
      <c r="D10" s="50">
        <v>37.1</v>
      </c>
    </row>
    <row r="11" customHeight="1" spans="1:4">
      <c r="A11" s="28" t="s">
        <v>33</v>
      </c>
      <c r="B11" s="50">
        <v>59</v>
      </c>
      <c r="C11" s="50">
        <v>41.7</v>
      </c>
      <c r="D11" s="50">
        <v>62.9</v>
      </c>
    </row>
    <row r="12" customHeight="1" spans="1:4">
      <c r="A12" s="28"/>
      <c r="B12" s="50"/>
      <c r="C12" s="50"/>
      <c r="D12" s="50"/>
    </row>
    <row r="13" customHeight="1" spans="1:4">
      <c r="A13" s="52" t="s">
        <v>34</v>
      </c>
      <c r="B13" s="51">
        <v>100</v>
      </c>
      <c r="C13" s="51">
        <v>100</v>
      </c>
      <c r="D13" s="51">
        <v>100</v>
      </c>
    </row>
    <row r="14" customHeight="1" spans="1:4">
      <c r="A14" s="28" t="s">
        <v>35</v>
      </c>
      <c r="B14" s="50">
        <v>67.1</v>
      </c>
      <c r="C14" s="50">
        <v>76.6</v>
      </c>
      <c r="D14" s="50">
        <v>64.9</v>
      </c>
    </row>
    <row r="15" customHeight="1" spans="1:4">
      <c r="A15" s="28" t="s">
        <v>36</v>
      </c>
      <c r="B15" s="50">
        <v>23.3</v>
      </c>
      <c r="C15" s="50">
        <v>17.8</v>
      </c>
      <c r="D15" s="50">
        <v>24.5</v>
      </c>
    </row>
    <row r="16" customHeight="1" spans="1:4">
      <c r="A16" s="28" t="s">
        <v>37</v>
      </c>
      <c r="B16" s="68" t="s">
        <v>38</v>
      </c>
      <c r="C16" s="68" t="s">
        <v>38</v>
      </c>
      <c r="D16" s="68" t="s">
        <v>38</v>
      </c>
    </row>
    <row r="17" customHeight="1" spans="1:4">
      <c r="A17" s="28" t="s">
        <v>39</v>
      </c>
      <c r="B17" s="50">
        <v>8.7</v>
      </c>
      <c r="C17" s="50">
        <v>4.1</v>
      </c>
      <c r="D17" s="50">
        <v>9.7</v>
      </c>
    </row>
    <row r="18" customHeight="1" spans="1:4">
      <c r="A18" s="28"/>
      <c r="B18" s="50"/>
      <c r="C18" s="50"/>
      <c r="D18" s="50"/>
    </row>
    <row r="19" customHeight="1" spans="1:4">
      <c r="A19" s="53" t="s">
        <v>40</v>
      </c>
      <c r="B19" s="51">
        <v>100</v>
      </c>
      <c r="C19" s="51">
        <v>100</v>
      </c>
      <c r="D19" s="51">
        <v>100</v>
      </c>
    </row>
    <row r="20" customHeight="1" spans="1:4">
      <c r="A20" s="54" t="s">
        <v>41</v>
      </c>
      <c r="B20" s="50">
        <v>36</v>
      </c>
      <c r="C20" s="50">
        <v>28</v>
      </c>
      <c r="D20" s="50">
        <v>37.9</v>
      </c>
    </row>
    <row r="21" customHeight="1" spans="1:4">
      <c r="A21" s="55" t="s">
        <v>42</v>
      </c>
      <c r="B21" s="50">
        <v>10.3</v>
      </c>
      <c r="C21" s="50">
        <v>12.3</v>
      </c>
      <c r="D21" s="50">
        <v>9.9</v>
      </c>
    </row>
    <row r="22" customHeight="1" spans="1:4">
      <c r="A22" s="55" t="s">
        <v>43</v>
      </c>
      <c r="B22" s="50">
        <v>24.5</v>
      </c>
      <c r="C22" s="50">
        <v>27.4</v>
      </c>
      <c r="D22" s="50">
        <v>23.9</v>
      </c>
    </row>
    <row r="23" customHeight="1" spans="1:4">
      <c r="A23" s="56" t="s">
        <v>44</v>
      </c>
      <c r="B23" s="57">
        <v>29.2</v>
      </c>
      <c r="C23" s="57">
        <v>32.4</v>
      </c>
      <c r="D23" s="57">
        <v>28.4</v>
      </c>
    </row>
    <row r="24" customHeight="1" spans="1:1">
      <c r="A24" s="27" t="s">
        <v>15</v>
      </c>
    </row>
    <row r="25" customHeight="1" spans="1:1">
      <c r="A25" s="27" t="s">
        <v>45</v>
      </c>
    </row>
  </sheetData>
  <mergeCells count="2">
    <mergeCell ref="B6:D6"/>
    <mergeCell ref="A6:A7"/>
  </mergeCells>
  <pageMargins left="0.511811024" right="0.511811024" top="0.787401575" bottom="0.787401575" header="0.31496062" footer="0.31496062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A1" sqref="A1"/>
    </sheetView>
  </sheetViews>
  <sheetFormatPr defaultColWidth="9.14285714285714" defaultRowHeight="12.75" outlineLevelCol="5"/>
  <cols>
    <col min="1" max="1" width="25.7142857142857" style="3" customWidth="1"/>
    <col min="2" max="2" width="16.7142857142857" style="3" customWidth="1"/>
    <col min="3" max="3" width="16.7142857142857" style="13" customWidth="1"/>
    <col min="4" max="4" width="17.7142857142857" style="13" customWidth="1"/>
    <col min="5" max="5" width="20.7142857142857" style="13" customWidth="1"/>
    <col min="6" max="6" width="16.7142857142857" style="13" customWidth="1"/>
    <col min="7" max="16384" width="9.14285714285714" style="3"/>
  </cols>
  <sheetData>
    <row r="1" customHeight="1" spans="1:1">
      <c r="A1" s="2" t="s">
        <v>46</v>
      </c>
    </row>
    <row r="2" customHeight="1" spans="1:1">
      <c r="A2" s="2" t="s">
        <v>47</v>
      </c>
    </row>
    <row r="3" customHeight="1" spans="1:1">
      <c r="A3" s="2" t="s">
        <v>2</v>
      </c>
    </row>
    <row r="4" customHeight="1" spans="1:1">
      <c r="A4" s="4" t="s">
        <v>3</v>
      </c>
    </row>
    <row r="5" customHeight="1" spans="6:6">
      <c r="F5" s="22" t="s">
        <v>4</v>
      </c>
    </row>
    <row r="6" ht="53.25" customHeight="1" spans="1:6">
      <c r="A6" s="14" t="s">
        <v>48</v>
      </c>
      <c r="B6" s="41" t="s">
        <v>49</v>
      </c>
      <c r="C6" s="5" t="s">
        <v>50</v>
      </c>
      <c r="D6" s="5" t="s">
        <v>51</v>
      </c>
      <c r="E6" s="5" t="s">
        <v>52</v>
      </c>
      <c r="F6" s="5" t="s">
        <v>53</v>
      </c>
    </row>
    <row r="7" ht="17.25" customHeight="1" spans="1:6">
      <c r="A7" s="7"/>
      <c r="B7" s="19"/>
      <c r="C7" s="19"/>
      <c r="D7" s="19"/>
      <c r="E7" s="19"/>
      <c r="F7" s="19"/>
    </row>
    <row r="8" s="2" customFormat="1" ht="15" customHeight="1" spans="1:6">
      <c r="A8" s="4" t="s">
        <v>3</v>
      </c>
      <c r="B8" s="19">
        <v>100</v>
      </c>
      <c r="C8" s="19">
        <v>6.4</v>
      </c>
      <c r="D8" s="19">
        <v>7.5</v>
      </c>
      <c r="E8" s="19">
        <v>14.5</v>
      </c>
      <c r="F8" s="19">
        <v>68.9</v>
      </c>
    </row>
    <row r="9" s="2" customFormat="1" ht="15" customHeight="1" spans="1:6">
      <c r="A9" s="34"/>
      <c r="B9" s="35"/>
      <c r="C9" s="35"/>
      <c r="D9" s="35"/>
      <c r="E9" s="35"/>
      <c r="F9" s="35"/>
    </row>
    <row r="10" customHeight="1" spans="1:1">
      <c r="A10" s="4" t="s">
        <v>15</v>
      </c>
    </row>
    <row r="11" customHeight="1" spans="1:1">
      <c r="A11" s="69" t="s">
        <v>54</v>
      </c>
    </row>
    <row r="12" customHeight="1" spans="1:1">
      <c r="A12" s="69" t="s">
        <v>55</v>
      </c>
    </row>
    <row r="13" customHeight="1" spans="1:1">
      <c r="A13" s="3" t="s">
        <v>56</v>
      </c>
    </row>
    <row r="14" customHeight="1" spans="1:1">
      <c r="A14" s="3" t="s">
        <v>57</v>
      </c>
    </row>
    <row r="15" customHeight="1" spans="1:1">
      <c r="A15" s="3" t="s">
        <v>58</v>
      </c>
    </row>
    <row r="16" customHeight="1" spans="1:1">
      <c r="A16" s="3" t="s">
        <v>59</v>
      </c>
    </row>
    <row r="17" customHeight="1" spans="1:1">
      <c r="A17" s="3" t="s">
        <v>60</v>
      </c>
    </row>
  </sheetData>
  <pageMargins left="0.787401575" right="0.787401575" top="0.984251969" bottom="0.984251969" header="0.492125985" footer="0.492125985"/>
  <pageSetup paperSize="9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A1" sqref="A1"/>
    </sheetView>
  </sheetViews>
  <sheetFormatPr defaultColWidth="9.14285714285714" defaultRowHeight="12.75"/>
  <cols>
    <col min="1" max="1" width="25.7142857142857" style="3" customWidth="1"/>
    <col min="2" max="6" width="9.71428571428571" style="3" customWidth="1"/>
    <col min="7" max="7" width="10.7142857142857" style="3" customWidth="1"/>
    <col min="8" max="8" width="9.71428571428571" style="13" customWidth="1"/>
    <col min="9" max="11" width="10.7142857142857" style="13" customWidth="1"/>
    <col min="12" max="12" width="9.71428571428571" style="13" customWidth="1"/>
    <col min="13" max="16384" width="9.14285714285714" style="3"/>
  </cols>
  <sheetData>
    <row r="1" customHeight="1" spans="1:1">
      <c r="A1" s="2" t="s">
        <v>61</v>
      </c>
    </row>
    <row r="2" customHeight="1" spans="1:1">
      <c r="A2" s="2" t="s">
        <v>62</v>
      </c>
    </row>
    <row r="3" customHeight="1" spans="1:1">
      <c r="A3" s="2" t="s">
        <v>2</v>
      </c>
    </row>
    <row r="4" customHeight="1" spans="1:1">
      <c r="A4" s="4" t="s">
        <v>3</v>
      </c>
    </row>
    <row r="5" customHeight="1" spans="12:12">
      <c r="L5" s="22" t="s">
        <v>4</v>
      </c>
    </row>
    <row r="6" ht="15" customHeight="1" spans="1:12">
      <c r="A6" s="31" t="s">
        <v>48</v>
      </c>
      <c r="B6" s="32" t="s">
        <v>63</v>
      </c>
      <c r="C6" s="33" t="s">
        <v>64</v>
      </c>
      <c r="D6" s="33"/>
      <c r="E6" s="33"/>
      <c r="F6" s="33"/>
      <c r="G6" s="33"/>
      <c r="H6" s="33" t="s">
        <v>65</v>
      </c>
      <c r="I6" s="32" t="s">
        <v>66</v>
      </c>
      <c r="J6" s="32" t="s">
        <v>67</v>
      </c>
      <c r="K6" s="32" t="s">
        <v>68</v>
      </c>
      <c r="L6" s="31" t="s">
        <v>69</v>
      </c>
    </row>
    <row r="7" ht="15" customHeight="1" spans="1:12">
      <c r="A7" s="32"/>
      <c r="B7" s="32"/>
      <c r="C7" s="33" t="s">
        <v>7</v>
      </c>
      <c r="D7" s="32" t="s">
        <v>70</v>
      </c>
      <c r="E7" s="32"/>
      <c r="F7" s="32"/>
      <c r="G7" s="32" t="s">
        <v>71</v>
      </c>
      <c r="H7" s="33"/>
      <c r="I7" s="32"/>
      <c r="J7" s="32"/>
      <c r="K7" s="32"/>
      <c r="L7" s="33"/>
    </row>
    <row r="8" ht="41.25" customHeight="1" spans="1:12">
      <c r="A8" s="32"/>
      <c r="B8" s="32"/>
      <c r="C8" s="33"/>
      <c r="D8" s="33" t="s">
        <v>7</v>
      </c>
      <c r="E8" s="32" t="s">
        <v>72</v>
      </c>
      <c r="F8" s="32" t="s">
        <v>73</v>
      </c>
      <c r="G8" s="32"/>
      <c r="H8" s="33"/>
      <c r="I8" s="32"/>
      <c r="J8" s="32"/>
      <c r="K8" s="32"/>
      <c r="L8" s="33"/>
    </row>
    <row r="9" s="13" customFormat="1" ht="15" customHeight="1" spans="1:12">
      <c r="A9" s="7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="2" customFormat="1" ht="15" customHeight="1" spans="1:12">
      <c r="A10" s="4" t="s">
        <v>3</v>
      </c>
      <c r="B10" s="16">
        <v>100</v>
      </c>
      <c r="C10" s="19">
        <v>45.3</v>
      </c>
      <c r="D10" s="19">
        <v>21.1</v>
      </c>
      <c r="E10" s="19">
        <v>17.7</v>
      </c>
      <c r="F10" s="70" t="s">
        <v>74</v>
      </c>
      <c r="G10" s="19">
        <v>24.2</v>
      </c>
      <c r="H10" s="19">
        <v>30.9</v>
      </c>
      <c r="I10" s="19">
        <v>8.4</v>
      </c>
      <c r="J10" s="19">
        <v>7.8</v>
      </c>
      <c r="K10" s="70" t="s">
        <v>74</v>
      </c>
      <c r="L10" s="19">
        <v>7.6</v>
      </c>
    </row>
    <row r="11" s="2" customFormat="1" ht="15" customHeight="1" spans="1:12">
      <c r="A11" s="34"/>
      <c r="B11" s="35"/>
      <c r="C11" s="35"/>
      <c r="D11" s="35"/>
      <c r="E11" s="35"/>
      <c r="F11" s="35"/>
      <c r="G11" s="36"/>
      <c r="H11" s="35"/>
      <c r="I11" s="36"/>
      <c r="J11" s="36"/>
      <c r="K11" s="36"/>
      <c r="L11" s="36"/>
    </row>
    <row r="12" customHeight="1" spans="1:1">
      <c r="A12" s="4" t="s">
        <v>15</v>
      </c>
    </row>
    <row r="13" customHeight="1" spans="1:8">
      <c r="A13" s="37" t="s">
        <v>75</v>
      </c>
      <c r="B13" s="37"/>
      <c r="C13" s="37"/>
      <c r="D13" s="37"/>
      <c r="E13" s="37"/>
      <c r="F13" s="38"/>
      <c r="G13" s="38"/>
      <c r="H13" s="38"/>
    </row>
    <row r="14" customHeight="1" spans="1:1">
      <c r="A14" s="71" t="s">
        <v>76</v>
      </c>
    </row>
    <row r="15" customHeight="1" spans="1:1">
      <c r="A15" s="40" t="s">
        <v>77</v>
      </c>
    </row>
  </sheetData>
  <mergeCells count="11">
    <mergeCell ref="C6:G6"/>
    <mergeCell ref="D7:F7"/>
    <mergeCell ref="A6:A8"/>
    <mergeCell ref="B6:B8"/>
    <mergeCell ref="C7:C8"/>
    <mergeCell ref="G7:G8"/>
    <mergeCell ref="H6:H8"/>
    <mergeCell ref="I6:I8"/>
    <mergeCell ref="J6:J8"/>
    <mergeCell ref="K6:K8"/>
    <mergeCell ref="L6:L8"/>
  </mergeCells>
  <pageMargins left="0.787401575" right="0.787401575" top="0.984251969" bottom="0.984251969" header="0.492125985" footer="0.492125985"/>
  <pageSetup paperSize="9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A1" sqref="A1"/>
    </sheetView>
  </sheetViews>
  <sheetFormatPr defaultColWidth="9.14285714285714" defaultRowHeight="12.75" outlineLevelCol="3"/>
  <cols>
    <col min="1" max="1" width="30.7142857142857" style="3" customWidth="1"/>
    <col min="2" max="2" width="21.7142857142857" style="3" customWidth="1"/>
    <col min="3" max="3" width="23.2857142857143" style="3" customWidth="1"/>
    <col min="4" max="4" width="24.1428571428571" style="3" customWidth="1"/>
    <col min="5" max="16384" width="9.14285714285714" style="3"/>
  </cols>
  <sheetData>
    <row r="1" customHeight="1" spans="1:1">
      <c r="A1" s="2" t="s">
        <v>78</v>
      </c>
    </row>
    <row r="2" customHeight="1" spans="1:1">
      <c r="A2" s="21" t="s">
        <v>79</v>
      </c>
    </row>
    <row r="3" customHeight="1" spans="1:1">
      <c r="A3" s="2" t="s">
        <v>2</v>
      </c>
    </row>
    <row r="4" customHeight="1" spans="1:1">
      <c r="A4" s="4" t="s">
        <v>3</v>
      </c>
    </row>
    <row r="5" customHeight="1" spans="4:4">
      <c r="D5" s="22"/>
    </row>
    <row r="6" ht="38.25" spans="1:4">
      <c r="A6" s="23" t="s">
        <v>5</v>
      </c>
      <c r="B6" s="6" t="s">
        <v>80</v>
      </c>
      <c r="C6" s="6" t="s">
        <v>81</v>
      </c>
      <c r="D6" s="6" t="s">
        <v>82</v>
      </c>
    </row>
    <row r="7" customHeight="1" spans="1:4">
      <c r="A7" s="7"/>
      <c r="B7" s="8"/>
      <c r="C7" s="24"/>
      <c r="D7" s="25"/>
    </row>
    <row r="8" s="2" customFormat="1" customHeight="1" spans="1:4">
      <c r="A8" s="4" t="s">
        <v>7</v>
      </c>
      <c r="B8" s="8">
        <v>40</v>
      </c>
      <c r="C8" s="24">
        <v>4151</v>
      </c>
      <c r="D8" s="26">
        <f>C8/(B8*4.28)</f>
        <v>24.2464953271028</v>
      </c>
    </row>
    <row r="9" s="2" customFormat="1" customHeight="1" spans="1:4">
      <c r="A9" s="27" t="s">
        <v>12</v>
      </c>
      <c r="B9" s="8">
        <v>40</v>
      </c>
      <c r="C9" s="24">
        <v>2144</v>
      </c>
      <c r="D9" s="26">
        <f t="shared" ref="D9:D11" si="0">C9/(B9*4.28)</f>
        <v>12.5233644859813</v>
      </c>
    </row>
    <row r="10" s="2" customFormat="1" customHeight="1" spans="1:4">
      <c r="A10" s="28" t="s">
        <v>13</v>
      </c>
      <c r="B10" s="8">
        <v>40</v>
      </c>
      <c r="C10" s="24">
        <v>4800</v>
      </c>
      <c r="D10" s="26">
        <f t="shared" si="0"/>
        <v>28.0373831775701</v>
      </c>
    </row>
    <row r="11" s="2" customFormat="1" customHeight="1" spans="1:4">
      <c r="A11" s="11" t="s">
        <v>14</v>
      </c>
      <c r="B11" s="12">
        <v>39</v>
      </c>
      <c r="C11" s="29">
        <v>5162</v>
      </c>
      <c r="D11" s="30">
        <f t="shared" si="0"/>
        <v>30.9249940091062</v>
      </c>
    </row>
    <row r="12" customHeight="1" spans="1:4">
      <c r="A12" s="4" t="s">
        <v>15</v>
      </c>
      <c r="B12" s="13"/>
      <c r="C12" s="13"/>
      <c r="D12" s="13"/>
    </row>
    <row r="13" customHeight="1" spans="1:1">
      <c r="A13" s="4" t="s">
        <v>83</v>
      </c>
    </row>
    <row r="14" customHeight="1" spans="1:1">
      <c r="A14" s="3" t="s">
        <v>84</v>
      </c>
    </row>
    <row r="15" customHeight="1" spans="1:1">
      <c r="A15" s="3" t="s">
        <v>85</v>
      </c>
    </row>
    <row r="16" customHeight="1" spans="1:1">
      <c r="A16" s="3" t="s">
        <v>86</v>
      </c>
    </row>
  </sheetData>
  <pageMargins left="0.787401575" right="0.787401575" top="0.984251969" bottom="0.984251969" header="0.492125985" footer="0.492125985"/>
  <pageSetup paperSize="9" orientation="landscape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1" sqref="A1"/>
    </sheetView>
  </sheetViews>
  <sheetFormatPr defaultColWidth="9" defaultRowHeight="12.75" outlineLevelCol="1"/>
  <cols>
    <col min="1" max="1" width="29.7142857142857" style="3" customWidth="1"/>
    <col min="2" max="2" width="19.7142857142857" style="3" customWidth="1"/>
  </cols>
  <sheetData>
    <row r="1" customHeight="1" spans="1:1">
      <c r="A1" s="2" t="s">
        <v>87</v>
      </c>
    </row>
    <row r="2" s="3" customFormat="1" customHeight="1" spans="1:1">
      <c r="A2" s="2" t="s">
        <v>88</v>
      </c>
    </row>
    <row r="3" customHeight="1" spans="1:1">
      <c r="A3" s="2" t="s">
        <v>2</v>
      </c>
    </row>
    <row r="4" customHeight="1" spans="1:1">
      <c r="A4" s="4" t="s">
        <v>3</v>
      </c>
    </row>
    <row r="5" customHeight="1"/>
    <row r="6" customHeight="1" spans="1:2">
      <c r="A6" s="5" t="s">
        <v>89</v>
      </c>
      <c r="B6" s="15" t="s">
        <v>90</v>
      </c>
    </row>
    <row r="7" customHeight="1" spans="1:2">
      <c r="A7" s="7"/>
      <c r="B7" s="8"/>
    </row>
    <row r="8" customHeight="1" spans="1:2">
      <c r="A8" s="4" t="s">
        <v>7</v>
      </c>
      <c r="B8" s="16">
        <v>100</v>
      </c>
    </row>
    <row r="9" customHeight="1" spans="1:2">
      <c r="A9" s="18" t="s">
        <v>91</v>
      </c>
      <c r="B9" s="19">
        <v>71.2</v>
      </c>
    </row>
    <row r="10" customHeight="1" spans="1:2">
      <c r="A10" s="18" t="s">
        <v>92</v>
      </c>
      <c r="B10" s="70" t="s">
        <v>38</v>
      </c>
    </row>
    <row r="11" customHeight="1" spans="1:2">
      <c r="A11" s="18" t="s">
        <v>93</v>
      </c>
      <c r="B11" s="19">
        <v>12.8</v>
      </c>
    </row>
    <row r="12" customHeight="1" spans="1:2">
      <c r="A12" s="18" t="s">
        <v>94</v>
      </c>
      <c r="B12" s="70" t="s">
        <v>38</v>
      </c>
    </row>
    <row r="13" customHeight="1" spans="1:2">
      <c r="A13" s="11" t="s">
        <v>95</v>
      </c>
      <c r="B13" s="20">
        <v>15.5</v>
      </c>
    </row>
    <row r="14" customHeight="1" spans="1:2">
      <c r="A14" s="4" t="s">
        <v>15</v>
      </c>
      <c r="B14" s="13"/>
    </row>
    <row r="15" spans="1:1">
      <c r="A15" s="4" t="s">
        <v>45</v>
      </c>
    </row>
  </sheetData>
  <pageMargins left="0.511811024" right="0.511811024" top="0.787401575" bottom="0.787401575" header="0.31496062" footer="0.31496062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9"/>
  <sheetViews>
    <sheetView workbookViewId="0">
      <selection activeCell="A1" sqref="A1"/>
    </sheetView>
  </sheetViews>
  <sheetFormatPr defaultColWidth="9" defaultRowHeight="12.75" outlineLevelCol="1"/>
  <cols>
    <col min="1" max="1" width="30.7142857142857" customWidth="1"/>
    <col min="2" max="2" width="19.7142857142857" customWidth="1"/>
  </cols>
  <sheetData>
    <row r="1" customHeight="1" spans="1:2">
      <c r="A1" s="2" t="s">
        <v>96</v>
      </c>
      <c r="B1" s="3"/>
    </row>
    <row r="2" customHeight="1" spans="1:2">
      <c r="A2" s="2" t="s">
        <v>97</v>
      </c>
      <c r="B2" s="3"/>
    </row>
    <row r="3" customHeight="1" spans="1:2">
      <c r="A3" s="2" t="s">
        <v>2</v>
      </c>
      <c r="B3" s="3"/>
    </row>
    <row r="4" customHeight="1" spans="1:2">
      <c r="A4" s="4" t="s">
        <v>3</v>
      </c>
      <c r="B4" s="3"/>
    </row>
    <row r="5" customHeight="1" spans="1:2">
      <c r="A5" s="3"/>
      <c r="B5" s="3"/>
    </row>
    <row r="6" ht="38.25" spans="1:2">
      <c r="A6" s="14" t="s">
        <v>98</v>
      </c>
      <c r="B6" s="15" t="s">
        <v>90</v>
      </c>
    </row>
    <row r="7" customHeight="1" spans="1:2">
      <c r="A7" s="7"/>
      <c r="B7" s="8"/>
    </row>
    <row r="8" s="1" customFormat="1" customHeight="1" spans="1:2">
      <c r="A8" s="4" t="s">
        <v>99</v>
      </c>
      <c r="B8" s="16">
        <v>100</v>
      </c>
    </row>
    <row r="9" s="1" customFormat="1" customHeight="1" spans="1:2">
      <c r="A9" s="4" t="s">
        <v>100</v>
      </c>
      <c r="B9" s="16">
        <v>14.7</v>
      </c>
    </row>
    <row r="10" s="1" customFormat="1" customHeight="1" spans="1:2">
      <c r="A10" s="4" t="s">
        <v>101</v>
      </c>
      <c r="B10" s="16">
        <v>85.3</v>
      </c>
    </row>
    <row r="11" s="1" customFormat="1" customHeight="1" spans="1:2">
      <c r="A11" s="4"/>
      <c r="B11" s="17"/>
    </row>
    <row r="12" s="1" customFormat="1" customHeight="1" spans="1:2">
      <c r="A12" s="4" t="s">
        <v>102</v>
      </c>
      <c r="B12" s="16">
        <v>100</v>
      </c>
    </row>
    <row r="13" s="1" customFormat="1" customHeight="1" spans="1:2">
      <c r="A13" s="18" t="s">
        <v>103</v>
      </c>
      <c r="B13" s="19">
        <v>2.5</v>
      </c>
    </row>
    <row r="14" s="1" customFormat="1" customHeight="1" spans="1:2">
      <c r="A14" s="18" t="s">
        <v>104</v>
      </c>
      <c r="B14" s="19">
        <v>3.3</v>
      </c>
    </row>
    <row r="15" s="1" customFormat="1" customHeight="1" spans="1:2">
      <c r="A15" s="18" t="s">
        <v>105</v>
      </c>
      <c r="B15" s="19">
        <v>6</v>
      </c>
    </row>
    <row r="16" s="1" customFormat="1" customHeight="1" spans="1:2">
      <c r="A16" s="18" t="s">
        <v>106</v>
      </c>
      <c r="B16" s="19">
        <v>6.2</v>
      </c>
    </row>
    <row r="17" s="1" customFormat="1" customHeight="1" spans="1:2">
      <c r="A17" s="18" t="s">
        <v>107</v>
      </c>
      <c r="B17" s="19">
        <v>12.9</v>
      </c>
    </row>
    <row r="18" customHeight="1" spans="1:2">
      <c r="A18" s="11" t="s">
        <v>108</v>
      </c>
      <c r="B18" s="20">
        <v>69.2</v>
      </c>
    </row>
    <row r="19" customHeight="1" spans="1:2">
      <c r="A19" s="4" t="s">
        <v>15</v>
      </c>
      <c r="B19" s="13"/>
    </row>
  </sheetData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Tabela  1</vt:lpstr>
      <vt:lpstr>Tabela 2 </vt:lpstr>
      <vt:lpstr>Tabela 3 </vt:lpstr>
      <vt:lpstr>Tabela 4 </vt:lpstr>
      <vt:lpstr>Tabela 5</vt:lpstr>
      <vt:lpstr>Tabela 6</vt:lpstr>
      <vt:lpstr>Tabela 7</vt:lpstr>
      <vt:lpstr>Tabela 8</vt:lpstr>
      <vt:lpstr>Tabela 9</vt:lpstr>
      <vt:lpstr>Tabela 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Ninha e Lara</cp:lastModifiedBy>
  <dcterms:created xsi:type="dcterms:W3CDTF">2023-08-04T15:24:00Z</dcterms:created>
  <dcterms:modified xsi:type="dcterms:W3CDTF">2023-09-14T14:33:41Z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5CDAA704C24D42BBBBF2AC09E43BD217_13</vt:lpwstr>
  </property>
  <property fmtid="{D5CDD505-2E9C-101B-9397-08002B2CF9AE}" pid="3" name="KSOProductBuildVer">
    <vt:lpwstr>1046-12.2.0.13201</vt:lpwstr>
  </property>
</Properties>
</file>